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135"/>
  </bookViews>
  <sheets>
    <sheet name="Лист1" sheetId="1" r:id="rId1"/>
  </sheets>
  <definedNames>
    <definedName name="_xlnm._FilterDatabase" localSheetId="0" hidden="1">Лист1!$A$5:$Y$22</definedName>
    <definedName name="_xlnm.Print_Titles" localSheetId="0">Лист1!$3:$5</definedName>
    <definedName name="_xlnm.Print_Area" localSheetId="0">Лист1!$A$1:$Y$22</definedName>
  </definedNames>
  <calcPr calcId="145621"/>
</workbook>
</file>

<file path=xl/calcChain.xml><?xml version="1.0" encoding="utf-8"?>
<calcChain xmlns="http://schemas.openxmlformats.org/spreadsheetml/2006/main">
  <c r="E6" i="1" l="1"/>
  <c r="B8" i="1" l="1"/>
  <c r="B9" i="1" s="1"/>
  <c r="B10" i="1" s="1"/>
  <c r="B11" i="1" s="1"/>
  <c r="B12" i="1" s="1"/>
  <c r="B13" i="1" s="1"/>
  <c r="B14" i="1" s="1"/>
  <c r="B15" i="1" s="1"/>
  <c r="B16" i="1" s="1"/>
  <c r="B17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H6" i="1"/>
  <c r="G6" i="1"/>
  <c r="F6" i="1"/>
  <c r="D6" i="1" l="1"/>
</calcChain>
</file>

<file path=xl/sharedStrings.xml><?xml version="1.0" encoding="utf-8"?>
<sst xmlns="http://schemas.openxmlformats.org/spreadsheetml/2006/main" count="49" uniqueCount="44">
  <si>
    <t>№ п/п</t>
  </si>
  <si>
    <t>Наименование муниципальных образований</t>
  </si>
  <si>
    <t>Соблюдение предельных значений, установленных пунктом 3 статьи 92.1  БК РФ (дефицит) (Соблюдено - 0;  не соблюдено- 10)</t>
  </si>
  <si>
    <t>Соблюдение требований по объему расходов на обслуживание муниципального долга (статья 111 БК РФ), %</t>
  </si>
  <si>
    <t>Соблюдение требований по объему резервного фонда (статья 81 БК РФ), %</t>
  </si>
  <si>
    <t xml:space="preserve">Соблюдение органами местного самоуправления сельских поселений Оренбургской области норматива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 и содержание органов местного самоуправления </t>
  </si>
  <si>
    <t>Предоставление в контрольный орган муниципального района, а при его отсутствии в финансовый орган муниципального района, не реже одного раза в два года для проведения проверки годового отчета об исполнении бюджета                      (проверен без замечаний - 1; проверен с замечаниями -10; 
не требуется -0;)</t>
  </si>
  <si>
    <t>Количество нарушений, всего</t>
  </si>
  <si>
    <t>Меры воздействия, примененные финансовым органом муниципального образования в случае выявления нарушения</t>
  </si>
  <si>
    <t>Всего</t>
  </si>
  <si>
    <t>не превышает 5%</t>
  </si>
  <si>
    <t>превышает 5%</t>
  </si>
  <si>
    <t>превышает 20%</t>
  </si>
  <si>
    <t>превышает 50%              (нет годовой отчетности)</t>
  </si>
  <si>
    <t>План с учетом изменений</t>
  </si>
  <si>
    <t>По факту на отчетную дату</t>
  </si>
  <si>
    <t>Первоночальный план</t>
  </si>
  <si>
    <t>Представлен     
 ( представлен - 1;
 не представлен -10; не требуется -0)</t>
  </si>
  <si>
    <t>Соблюдается        
    (да -1; нет-10;       не требуется - 0)</t>
  </si>
  <si>
    <t>Установлен            
    ( установлен - 1; требуется, но не установлен-10; не требуется -0)</t>
  </si>
  <si>
    <t>Заключение                 (заключение без замечаний -1;  заключение с замечаниями, которые устранены -2; заключение с замечаниями, которые не устранены -10;
не требуется -0;)</t>
  </si>
  <si>
    <t>ИТОГО</t>
  </si>
  <si>
    <t>Представление проекта бюджета на 2020-2022 гг сельскими поселениями в администрацию муниципального района для подготовки заключения о соответствии требованиям бюджетного законодательства</t>
  </si>
  <si>
    <t>Соблюдение предельных значений, установленных пунктом 5 статьи 107  БК РФ  (Соблюдено - 0; не соблюдено- 10)</t>
  </si>
  <si>
    <t>Соблюдение ограничения по установлению и исполнению расходных обязательств, не связанных с решением вопросов местного значения
 (соблюдается -1; 
не соблюдается- 10; 
не требуется -0)</t>
  </si>
  <si>
    <t>Доля программных расходов в общем объеме расходов бюджета</t>
  </si>
  <si>
    <t>Первомайский район</t>
  </si>
  <si>
    <t>Володарский сельсовет</t>
  </si>
  <si>
    <t>Красновский сельсовет</t>
  </si>
  <si>
    <t>Ленинский сельсовет</t>
  </si>
  <si>
    <t>Малозайкинский сельсовет</t>
  </si>
  <si>
    <t>Мирошкинский сельсовет</t>
  </si>
  <si>
    <t>Первомайский сельсовет</t>
  </si>
  <si>
    <t>Пылаевский сельсовет</t>
  </si>
  <si>
    <t>Революционный сельсовет</t>
  </si>
  <si>
    <t>Рубежинский сельсовет</t>
  </si>
  <si>
    <t>Сергиевский сельсовет</t>
  </si>
  <si>
    <t>Соболевский сельсовет</t>
  </si>
  <si>
    <t>Советский сельсовет</t>
  </si>
  <si>
    <t>Уральский сельсовет</t>
  </si>
  <si>
    <t>Фурмановский сельсовет</t>
  </si>
  <si>
    <t>Шапошниковский сельсовет</t>
  </si>
  <si>
    <r>
      <t xml:space="preserve">Доля дотаций из других бюджетов бюджетной системы Российской Федерации и (или) налоговых доходов по дополнительным нормативам отчислений в размере, не превышающем расчетного объема дотации на выравнивание бюджетной обеспеченности (части расчетного объема дотации), замененной дополнительными нормативами отчислений, в течение двух из трех последних отчетных финансовых лет
 </t>
    </r>
    <r>
      <rPr>
        <b/>
        <i/>
        <sz val="10"/>
        <color theme="1"/>
        <rFont val="Times New Roman"/>
        <family val="1"/>
        <charset val="204"/>
      </rPr>
      <t>(за исключением субвенций и иных межбюджетных трансфертов, предоставляемых на осуществление части полномочий по решению вопросов местного значения в соответствии с соглашениями, заключенными муниципальным районом и поселениями, начиная с очередного финансового года)</t>
    </r>
    <r>
      <rPr>
        <b/>
        <sz val="10"/>
        <color theme="1"/>
        <rFont val="Times New Roman"/>
        <family val="1"/>
        <charset val="204"/>
      </rPr>
      <t xml:space="preserve">:
</t>
    </r>
  </si>
  <si>
    <t>Информация о соблюдении органами местного самоуправления поселений ограничений, установленных  Бюджетным кодексом Российской Федерации по состоянию на 01.07.2020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</si>
</sst>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 applyProtection="1">
      <alignment horizontal="left" wrapText="1"/>
    </xf>
    <xf numFmtId="0" fontId="8" fillId="0" borderId="1" xfId="0" applyFont="1" applyFill="1" applyBorder="1" applyAlignment="1" applyProtection="1">
      <alignment horizontal="right" wrapText="1"/>
    </xf>
    <xf numFmtId="2" fontId="7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 wrapText="1"/>
    </xf>
    <xf numFmtId="164" fontId="7" fillId="0" borderId="1" xfId="0" applyNumberFormat="1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right" wrapText="1"/>
    </xf>
    <xf numFmtId="0" fontId="8" fillId="0" borderId="1" xfId="0" applyFont="1" applyFill="1" applyBorder="1" applyAlignment="1" applyProtection="1">
      <alignment horizontal="left"/>
    </xf>
    <xf numFmtId="0" fontId="7" fillId="0" borderId="1" xfId="0" applyFont="1" applyFill="1" applyBorder="1"/>
    <xf numFmtId="0" fontId="8" fillId="0" borderId="1" xfId="0" applyFont="1" applyFill="1" applyBorder="1" applyAlignment="1" applyProtection="1">
      <alignment horizontal="center" wrapText="1"/>
    </xf>
    <xf numFmtId="0" fontId="4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tabSelected="1" view="pageBreakPreview" topLeftCell="J1" zoomScale="78" zoomScaleNormal="100" zoomScaleSheetLayoutView="78" workbookViewId="0">
      <pane ySplit="4" topLeftCell="A5" activePane="bottomLeft" state="frozen"/>
      <selection pane="bottomLeft" activeCell="Y7" sqref="Y7:Y21"/>
    </sheetView>
  </sheetViews>
  <sheetFormatPr defaultRowHeight="15" x14ac:dyDescent="0.25"/>
  <cols>
    <col min="1" max="1" width="5.140625" style="1" customWidth="1"/>
    <col min="2" max="2" width="5.28515625" style="1" customWidth="1"/>
    <col min="3" max="3" width="36.5703125" style="1" customWidth="1"/>
    <col min="4" max="4" width="13.7109375" style="1" customWidth="1"/>
    <col min="5" max="5" width="14" style="1" customWidth="1"/>
    <col min="6" max="6" width="14.28515625" style="1" customWidth="1"/>
    <col min="7" max="7" width="13.42578125" style="1" customWidth="1"/>
    <col min="8" max="8" width="14" style="1" customWidth="1"/>
    <col min="9" max="9" width="12.28515625" style="1" customWidth="1"/>
    <col min="10" max="10" width="12.42578125" style="1" customWidth="1"/>
    <col min="11" max="11" width="13" style="1" customWidth="1"/>
    <col min="12" max="12" width="13.140625" style="1" customWidth="1"/>
    <col min="13" max="13" width="13.42578125" style="1" customWidth="1"/>
    <col min="14" max="14" width="11.7109375" style="1" customWidth="1"/>
    <col min="15" max="15" width="12" style="1" customWidth="1"/>
    <col min="16" max="16" width="13.42578125" style="1" customWidth="1"/>
    <col min="17" max="17" width="20.28515625" style="1" customWidth="1"/>
    <col min="18" max="18" width="18.140625" style="1" customWidth="1"/>
    <col min="19" max="19" width="26.42578125" style="1" customWidth="1"/>
    <col min="20" max="20" width="22.28515625" style="1" customWidth="1"/>
    <col min="21" max="21" width="27.28515625" style="1" customWidth="1"/>
    <col min="22" max="22" width="26.85546875" style="1" customWidth="1"/>
    <col min="23" max="23" width="14.42578125" style="1" customWidth="1"/>
    <col min="24" max="24" width="21.42578125" style="1" customWidth="1"/>
    <col min="25" max="25" width="14.42578125" style="1" customWidth="1"/>
    <col min="26" max="16384" width="9.140625" style="1"/>
  </cols>
  <sheetData>
    <row r="1" spans="1:25" ht="26.25" x14ac:dyDescent="0.25">
      <c r="C1" s="21" t="s">
        <v>43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3" spans="1:25" ht="212.25" customHeight="1" x14ac:dyDescent="0.25">
      <c r="A3" s="19" t="s">
        <v>0</v>
      </c>
      <c r="B3" s="19"/>
      <c r="C3" s="19" t="s">
        <v>1</v>
      </c>
      <c r="D3" s="19" t="s">
        <v>42</v>
      </c>
      <c r="E3" s="19"/>
      <c r="F3" s="19"/>
      <c r="G3" s="19"/>
      <c r="H3" s="19"/>
      <c r="I3" s="20" t="s">
        <v>2</v>
      </c>
      <c r="J3" s="20"/>
      <c r="K3" s="20" t="s">
        <v>23</v>
      </c>
      <c r="L3" s="20"/>
      <c r="M3" s="20" t="s">
        <v>3</v>
      </c>
      <c r="N3" s="20"/>
      <c r="O3" s="19" t="s">
        <v>4</v>
      </c>
      <c r="P3" s="19"/>
      <c r="Q3" s="20" t="s">
        <v>5</v>
      </c>
      <c r="R3" s="20"/>
      <c r="S3" s="19" t="s">
        <v>24</v>
      </c>
      <c r="T3" s="19" t="s">
        <v>22</v>
      </c>
      <c r="U3" s="19"/>
      <c r="V3" s="19" t="s">
        <v>6</v>
      </c>
      <c r="W3" s="19" t="s">
        <v>7</v>
      </c>
      <c r="X3" s="19" t="s">
        <v>8</v>
      </c>
      <c r="Y3" s="22" t="s">
        <v>25</v>
      </c>
    </row>
    <row r="4" spans="1:25" ht="165.75" customHeight="1" x14ac:dyDescent="0.25">
      <c r="A4" s="19"/>
      <c r="B4" s="19"/>
      <c r="C4" s="19"/>
      <c r="D4" s="3" t="s">
        <v>9</v>
      </c>
      <c r="E4" s="3" t="s">
        <v>10</v>
      </c>
      <c r="F4" s="3" t="s">
        <v>11</v>
      </c>
      <c r="G4" s="3" t="s">
        <v>12</v>
      </c>
      <c r="H4" s="3" t="s">
        <v>13</v>
      </c>
      <c r="I4" s="3" t="s">
        <v>14</v>
      </c>
      <c r="J4" s="3" t="s">
        <v>15</v>
      </c>
      <c r="K4" s="3" t="s">
        <v>14</v>
      </c>
      <c r="L4" s="3" t="s">
        <v>15</v>
      </c>
      <c r="M4" s="3" t="s">
        <v>14</v>
      </c>
      <c r="N4" s="3" t="s">
        <v>15</v>
      </c>
      <c r="O4" s="4" t="s">
        <v>16</v>
      </c>
      <c r="P4" s="3" t="s">
        <v>14</v>
      </c>
      <c r="Q4" s="4" t="s">
        <v>19</v>
      </c>
      <c r="R4" s="4" t="s">
        <v>18</v>
      </c>
      <c r="S4" s="19"/>
      <c r="T4" s="3" t="s">
        <v>17</v>
      </c>
      <c r="U4" s="3" t="s">
        <v>20</v>
      </c>
      <c r="V4" s="19"/>
      <c r="W4" s="19"/>
      <c r="X4" s="19"/>
      <c r="Y4" s="22"/>
    </row>
    <row r="5" spans="1:25" s="2" customFormat="1" x14ac:dyDescent="0.25">
      <c r="A5" s="24">
        <v>1</v>
      </c>
      <c r="B5" s="24"/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24">
        <v>8</v>
      </c>
      <c r="J5" s="24"/>
      <c r="K5" s="24">
        <v>9</v>
      </c>
      <c r="L5" s="24"/>
      <c r="M5" s="24">
        <v>10</v>
      </c>
      <c r="N5" s="24"/>
      <c r="O5" s="24">
        <v>11</v>
      </c>
      <c r="P5" s="24"/>
      <c r="Q5" s="5">
        <v>12</v>
      </c>
      <c r="R5" s="5">
        <v>13</v>
      </c>
      <c r="S5" s="5">
        <v>14</v>
      </c>
      <c r="T5" s="5">
        <v>15</v>
      </c>
      <c r="U5" s="5">
        <v>16</v>
      </c>
      <c r="V5" s="5">
        <v>17</v>
      </c>
      <c r="W5" s="5">
        <v>18</v>
      </c>
      <c r="X5" s="5">
        <v>19</v>
      </c>
      <c r="Y5" s="6">
        <v>20</v>
      </c>
    </row>
    <row r="6" spans="1:25" x14ac:dyDescent="0.25">
      <c r="A6" s="23"/>
      <c r="B6" s="23"/>
      <c r="C6" s="7" t="s">
        <v>26</v>
      </c>
      <c r="D6" s="8">
        <f>SUM(E6:H6)</f>
        <v>11</v>
      </c>
      <c r="E6" s="8">
        <f>SUM(E7:E17)</f>
        <v>1</v>
      </c>
      <c r="F6" s="8">
        <f>SUM(F7:F17)</f>
        <v>0</v>
      </c>
      <c r="G6" s="8">
        <f>SUM(G7:G17)</f>
        <v>2</v>
      </c>
      <c r="H6" s="8">
        <f>SUM(H7:H17)</f>
        <v>8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x14ac:dyDescent="0.25">
      <c r="A7" s="9">
        <v>1</v>
      </c>
      <c r="B7" s="9">
        <v>1</v>
      </c>
      <c r="C7" s="10" t="s">
        <v>27</v>
      </c>
      <c r="D7" s="11"/>
      <c r="E7" s="11"/>
      <c r="F7" s="11"/>
      <c r="G7" s="11"/>
      <c r="H7" s="18">
        <v>1</v>
      </c>
      <c r="I7" s="8"/>
      <c r="J7" s="8"/>
      <c r="K7" s="8"/>
      <c r="L7" s="8"/>
      <c r="M7" s="8"/>
      <c r="N7" s="8"/>
      <c r="O7" s="12">
        <v>2.7</v>
      </c>
      <c r="P7" s="12">
        <v>0</v>
      </c>
      <c r="Q7" s="8">
        <v>1</v>
      </c>
      <c r="R7" s="8">
        <v>1</v>
      </c>
      <c r="S7" s="8">
        <v>1</v>
      </c>
      <c r="T7" s="8">
        <v>1</v>
      </c>
      <c r="U7" s="8">
        <v>1</v>
      </c>
      <c r="V7" s="13">
        <v>10</v>
      </c>
      <c r="W7" s="13"/>
      <c r="X7" s="13"/>
      <c r="Y7" s="14">
        <v>99.1</v>
      </c>
    </row>
    <row r="8" spans="1:25" ht="26.25" customHeight="1" x14ac:dyDescent="0.25">
      <c r="A8" s="9">
        <f>A7+1</f>
        <v>2</v>
      </c>
      <c r="B8" s="9">
        <f>B7+1</f>
        <v>2</v>
      </c>
      <c r="C8" s="10" t="s">
        <v>28</v>
      </c>
      <c r="D8" s="11"/>
      <c r="E8" s="11"/>
      <c r="F8" s="11"/>
      <c r="G8" s="11"/>
      <c r="H8" s="18">
        <v>1</v>
      </c>
      <c r="I8" s="8"/>
      <c r="J8" s="8"/>
      <c r="K8" s="8"/>
      <c r="L8" s="8"/>
      <c r="M8" s="8"/>
      <c r="N8" s="8"/>
      <c r="O8" s="12">
        <v>3</v>
      </c>
      <c r="P8" s="12">
        <v>1.5</v>
      </c>
      <c r="Q8" s="8">
        <v>1</v>
      </c>
      <c r="R8" s="8">
        <v>1</v>
      </c>
      <c r="S8" s="8">
        <v>1</v>
      </c>
      <c r="T8" s="8">
        <v>1</v>
      </c>
      <c r="U8" s="8">
        <v>1</v>
      </c>
      <c r="V8" s="13">
        <v>10</v>
      </c>
      <c r="W8" s="13"/>
      <c r="X8" s="13"/>
      <c r="Y8" s="14">
        <v>95.45</v>
      </c>
    </row>
    <row r="9" spans="1:25" ht="21" customHeight="1" x14ac:dyDescent="0.25">
      <c r="A9" s="9">
        <f t="shared" ref="A9:B17" si="0">A8+1</f>
        <v>3</v>
      </c>
      <c r="B9" s="9">
        <f t="shared" si="0"/>
        <v>3</v>
      </c>
      <c r="C9" s="10" t="s">
        <v>29</v>
      </c>
      <c r="D9" s="11"/>
      <c r="E9" s="11"/>
      <c r="F9" s="11"/>
      <c r="G9" s="11"/>
      <c r="H9" s="18">
        <v>1</v>
      </c>
      <c r="I9" s="8"/>
      <c r="J9" s="8"/>
      <c r="K9" s="8"/>
      <c r="L9" s="8"/>
      <c r="M9" s="8"/>
      <c r="N9" s="8"/>
      <c r="O9" s="12">
        <v>1.2</v>
      </c>
      <c r="P9" s="12">
        <v>1.4</v>
      </c>
      <c r="Q9" s="8">
        <v>1</v>
      </c>
      <c r="R9" s="8">
        <v>1</v>
      </c>
      <c r="S9" s="8">
        <v>1</v>
      </c>
      <c r="T9" s="8">
        <v>1</v>
      </c>
      <c r="U9" s="8">
        <v>1</v>
      </c>
      <c r="V9" s="13">
        <v>10</v>
      </c>
      <c r="W9" s="13"/>
      <c r="X9" s="13"/>
      <c r="Y9" s="14">
        <v>97.91</v>
      </c>
    </row>
    <row r="10" spans="1:25" x14ac:dyDescent="0.25">
      <c r="A10" s="9">
        <f t="shared" si="0"/>
        <v>4</v>
      </c>
      <c r="B10" s="9">
        <f t="shared" si="0"/>
        <v>4</v>
      </c>
      <c r="C10" s="10" t="s">
        <v>30</v>
      </c>
      <c r="D10" s="11"/>
      <c r="E10" s="11"/>
      <c r="F10" s="11"/>
      <c r="G10" s="11"/>
      <c r="H10" s="18">
        <v>1</v>
      </c>
      <c r="I10" s="8"/>
      <c r="J10" s="8"/>
      <c r="K10" s="8"/>
      <c r="L10" s="8"/>
      <c r="M10" s="8"/>
      <c r="N10" s="8"/>
      <c r="O10" s="12">
        <v>2.2999999999999998</v>
      </c>
      <c r="P10" s="12">
        <v>2.2999999999999998</v>
      </c>
      <c r="Q10" s="8">
        <v>1</v>
      </c>
      <c r="R10" s="8">
        <v>1</v>
      </c>
      <c r="S10" s="8">
        <v>1</v>
      </c>
      <c r="T10" s="8">
        <v>1</v>
      </c>
      <c r="U10" s="8">
        <v>1</v>
      </c>
      <c r="V10" s="13">
        <v>10</v>
      </c>
      <c r="W10" s="15"/>
      <c r="X10" s="13"/>
      <c r="Y10" s="14">
        <v>97.65</v>
      </c>
    </row>
    <row r="11" spans="1:25" ht="21" customHeight="1" x14ac:dyDescent="0.25">
      <c r="A11" s="9">
        <f t="shared" si="0"/>
        <v>5</v>
      </c>
      <c r="B11" s="9">
        <f t="shared" si="0"/>
        <v>5</v>
      </c>
      <c r="C11" s="10" t="s">
        <v>31</v>
      </c>
      <c r="D11" s="11"/>
      <c r="E11" s="11"/>
      <c r="F11" s="11"/>
      <c r="G11" s="11"/>
      <c r="H11" s="18">
        <v>1</v>
      </c>
      <c r="I11" s="8"/>
      <c r="J11" s="8"/>
      <c r="K11" s="8"/>
      <c r="L11" s="8"/>
      <c r="M11" s="8"/>
      <c r="N11" s="8"/>
      <c r="O11" s="12">
        <v>0.02</v>
      </c>
      <c r="P11" s="12">
        <v>0.02</v>
      </c>
      <c r="Q11" s="8">
        <v>1</v>
      </c>
      <c r="R11" s="8">
        <v>1</v>
      </c>
      <c r="S11" s="8">
        <v>1</v>
      </c>
      <c r="T11" s="8">
        <v>1</v>
      </c>
      <c r="U11" s="8">
        <v>1</v>
      </c>
      <c r="V11" s="13">
        <v>10</v>
      </c>
      <c r="W11" s="13"/>
      <c r="X11" s="13"/>
      <c r="Y11" s="14">
        <v>99.86</v>
      </c>
    </row>
    <row r="12" spans="1:25" x14ac:dyDescent="0.25">
      <c r="A12" s="9">
        <f t="shared" si="0"/>
        <v>6</v>
      </c>
      <c r="B12" s="9">
        <f t="shared" si="0"/>
        <v>6</v>
      </c>
      <c r="C12" s="10" t="s">
        <v>32</v>
      </c>
      <c r="D12" s="11"/>
      <c r="E12" s="18">
        <v>1</v>
      </c>
      <c r="F12" s="11"/>
      <c r="G12" s="11"/>
      <c r="H12" s="18"/>
      <c r="I12" s="8"/>
      <c r="J12" s="8"/>
      <c r="K12" s="8"/>
      <c r="L12" s="8"/>
      <c r="M12" s="8"/>
      <c r="N12" s="8"/>
      <c r="O12" s="12">
        <v>0.9</v>
      </c>
      <c r="P12" s="12">
        <v>0</v>
      </c>
      <c r="Q12" s="8">
        <v>0</v>
      </c>
      <c r="R12" s="8">
        <v>0</v>
      </c>
      <c r="S12" s="8">
        <v>1</v>
      </c>
      <c r="T12" s="8">
        <v>1</v>
      </c>
      <c r="U12" s="8">
        <v>1</v>
      </c>
      <c r="V12" s="13">
        <v>0</v>
      </c>
      <c r="W12" s="13"/>
      <c r="X12" s="13"/>
      <c r="Y12" s="14">
        <v>99.11</v>
      </c>
    </row>
    <row r="13" spans="1:25" x14ac:dyDescent="0.25">
      <c r="A13" s="9">
        <f t="shared" si="0"/>
        <v>7</v>
      </c>
      <c r="B13" s="9">
        <f t="shared" si="0"/>
        <v>7</v>
      </c>
      <c r="C13" s="10" t="s">
        <v>33</v>
      </c>
      <c r="D13" s="11"/>
      <c r="E13" s="18"/>
      <c r="F13" s="11"/>
      <c r="G13" s="11"/>
      <c r="H13" s="18">
        <v>1</v>
      </c>
      <c r="I13" s="8"/>
      <c r="J13" s="8"/>
      <c r="K13" s="8"/>
      <c r="L13" s="8"/>
      <c r="M13" s="8"/>
      <c r="N13" s="8"/>
      <c r="O13" s="12">
        <v>0.01</v>
      </c>
      <c r="P13" s="12">
        <v>0.01</v>
      </c>
      <c r="Q13" s="8">
        <v>1</v>
      </c>
      <c r="R13" s="8">
        <v>1</v>
      </c>
      <c r="S13" s="8">
        <v>1</v>
      </c>
      <c r="T13" s="8">
        <v>1</v>
      </c>
      <c r="U13" s="8">
        <v>1</v>
      </c>
      <c r="V13" s="13">
        <v>10</v>
      </c>
      <c r="W13" s="15"/>
      <c r="X13" s="13"/>
      <c r="Y13" s="14">
        <v>98.79</v>
      </c>
    </row>
    <row r="14" spans="1:25" x14ac:dyDescent="0.25">
      <c r="A14" s="9">
        <f t="shared" si="0"/>
        <v>8</v>
      </c>
      <c r="B14" s="9">
        <f t="shared" si="0"/>
        <v>8</v>
      </c>
      <c r="C14" s="10" t="s">
        <v>34</v>
      </c>
      <c r="D14" s="11"/>
      <c r="E14" s="18"/>
      <c r="F14" s="11"/>
      <c r="G14" s="18">
        <v>1</v>
      </c>
      <c r="H14" s="18"/>
      <c r="I14" s="8"/>
      <c r="J14" s="8"/>
      <c r="K14" s="8"/>
      <c r="L14" s="8"/>
      <c r="M14" s="8"/>
      <c r="N14" s="8"/>
      <c r="O14" s="12">
        <v>0.03</v>
      </c>
      <c r="P14" s="12">
        <v>0.03</v>
      </c>
      <c r="Q14" s="8">
        <v>1</v>
      </c>
      <c r="R14" s="8">
        <v>1</v>
      </c>
      <c r="S14" s="8">
        <v>1</v>
      </c>
      <c r="T14" s="8">
        <v>1</v>
      </c>
      <c r="U14" s="8">
        <v>1</v>
      </c>
      <c r="V14" s="13">
        <v>0</v>
      </c>
      <c r="W14" s="13"/>
      <c r="X14" s="13"/>
      <c r="Y14" s="14">
        <v>99.73</v>
      </c>
    </row>
    <row r="15" spans="1:25" x14ac:dyDescent="0.25">
      <c r="A15" s="9">
        <f t="shared" si="0"/>
        <v>9</v>
      </c>
      <c r="B15" s="9">
        <f t="shared" si="0"/>
        <v>9</v>
      </c>
      <c r="C15" s="10" t="s">
        <v>35</v>
      </c>
      <c r="D15" s="11"/>
      <c r="E15" s="18"/>
      <c r="F15" s="11"/>
      <c r="G15" s="18"/>
      <c r="H15" s="18">
        <v>1</v>
      </c>
      <c r="I15" s="8"/>
      <c r="J15" s="8"/>
      <c r="K15" s="8"/>
      <c r="L15" s="8"/>
      <c r="M15" s="8"/>
      <c r="N15" s="8"/>
      <c r="O15" s="12">
        <v>1.7</v>
      </c>
      <c r="P15" s="12">
        <v>0.72</v>
      </c>
      <c r="Q15" s="8">
        <v>1</v>
      </c>
      <c r="R15" s="8">
        <v>1</v>
      </c>
      <c r="S15" s="8">
        <v>1</v>
      </c>
      <c r="T15" s="8">
        <v>1</v>
      </c>
      <c r="U15" s="8">
        <v>1</v>
      </c>
      <c r="V15" s="13">
        <v>10</v>
      </c>
      <c r="W15" s="13"/>
      <c r="X15" s="13"/>
      <c r="Y15" s="14">
        <v>99.28</v>
      </c>
    </row>
    <row r="16" spans="1:25" x14ac:dyDescent="0.25">
      <c r="A16" s="9">
        <f t="shared" si="0"/>
        <v>10</v>
      </c>
      <c r="B16" s="9">
        <f t="shared" si="0"/>
        <v>10</v>
      </c>
      <c r="C16" s="10" t="s">
        <v>36</v>
      </c>
      <c r="D16" s="11"/>
      <c r="E16" s="18"/>
      <c r="F16" s="11"/>
      <c r="G16" s="18">
        <v>1</v>
      </c>
      <c r="H16" s="18"/>
      <c r="I16" s="8"/>
      <c r="J16" s="8"/>
      <c r="K16" s="8"/>
      <c r="L16" s="8"/>
      <c r="M16" s="8"/>
      <c r="N16" s="8"/>
      <c r="O16" s="12">
        <v>0.02</v>
      </c>
      <c r="P16" s="12">
        <v>0.02</v>
      </c>
      <c r="Q16" s="8">
        <v>1</v>
      </c>
      <c r="R16" s="8">
        <v>1</v>
      </c>
      <c r="S16" s="8">
        <v>1</v>
      </c>
      <c r="T16" s="8">
        <v>1</v>
      </c>
      <c r="U16" s="8">
        <v>1</v>
      </c>
      <c r="V16" s="13">
        <v>0</v>
      </c>
      <c r="W16" s="13"/>
      <c r="X16" s="13"/>
      <c r="Y16" s="14">
        <v>98.14</v>
      </c>
    </row>
    <row r="17" spans="1:25" ht="24" customHeight="1" x14ac:dyDescent="0.25">
      <c r="A17" s="9">
        <f t="shared" si="0"/>
        <v>11</v>
      </c>
      <c r="B17" s="9">
        <f t="shared" si="0"/>
        <v>11</v>
      </c>
      <c r="C17" s="10" t="s">
        <v>37</v>
      </c>
      <c r="D17" s="11"/>
      <c r="E17" s="18"/>
      <c r="F17" s="11"/>
      <c r="G17" s="11"/>
      <c r="H17" s="18">
        <v>1</v>
      </c>
      <c r="I17" s="8"/>
      <c r="J17" s="8"/>
      <c r="K17" s="8"/>
      <c r="L17" s="8"/>
      <c r="M17" s="8"/>
      <c r="N17" s="8"/>
      <c r="O17" s="12">
        <v>3</v>
      </c>
      <c r="P17" s="12">
        <v>2.12</v>
      </c>
      <c r="Q17" s="8">
        <v>1</v>
      </c>
      <c r="R17" s="8">
        <v>1</v>
      </c>
      <c r="S17" s="8">
        <v>1</v>
      </c>
      <c r="T17" s="8">
        <v>1</v>
      </c>
      <c r="U17" s="8">
        <v>1</v>
      </c>
      <c r="V17" s="13">
        <v>10</v>
      </c>
      <c r="W17" s="13"/>
      <c r="X17" s="13"/>
      <c r="Y17" s="14">
        <v>97.44</v>
      </c>
    </row>
    <row r="18" spans="1:25" ht="24" customHeight="1" x14ac:dyDescent="0.25">
      <c r="A18" s="9">
        <v>12</v>
      </c>
      <c r="B18" s="9">
        <v>12</v>
      </c>
      <c r="C18" s="10" t="s">
        <v>38</v>
      </c>
      <c r="D18" s="11"/>
      <c r="E18" s="18"/>
      <c r="F18" s="11"/>
      <c r="G18" s="11"/>
      <c r="H18" s="18">
        <v>1</v>
      </c>
      <c r="I18" s="8"/>
      <c r="J18" s="8"/>
      <c r="K18" s="8"/>
      <c r="L18" s="8"/>
      <c r="M18" s="8"/>
      <c r="N18" s="8"/>
      <c r="O18" s="12">
        <v>2.02</v>
      </c>
      <c r="P18" s="12">
        <v>0</v>
      </c>
      <c r="Q18" s="8">
        <v>1</v>
      </c>
      <c r="R18" s="8">
        <v>1</v>
      </c>
      <c r="S18" s="8">
        <v>1</v>
      </c>
      <c r="T18" s="8">
        <v>1</v>
      </c>
      <c r="U18" s="8">
        <v>1</v>
      </c>
      <c r="V18" s="13">
        <v>10</v>
      </c>
      <c r="W18" s="13"/>
      <c r="X18" s="13"/>
      <c r="Y18" s="14">
        <v>100</v>
      </c>
    </row>
    <row r="19" spans="1:25" ht="24" customHeight="1" x14ac:dyDescent="0.25">
      <c r="A19" s="9">
        <v>13</v>
      </c>
      <c r="B19" s="9">
        <v>13</v>
      </c>
      <c r="C19" s="10" t="s">
        <v>39</v>
      </c>
      <c r="D19" s="11"/>
      <c r="E19" s="18"/>
      <c r="F19" s="11"/>
      <c r="G19" s="11"/>
      <c r="H19" s="18">
        <v>1</v>
      </c>
      <c r="I19" s="8"/>
      <c r="J19" s="8"/>
      <c r="K19" s="8"/>
      <c r="L19" s="8"/>
      <c r="M19" s="8"/>
      <c r="N19" s="8"/>
      <c r="O19" s="12">
        <v>2.9</v>
      </c>
      <c r="P19" s="12">
        <v>0.01</v>
      </c>
      <c r="Q19" s="8">
        <v>1</v>
      </c>
      <c r="R19" s="8">
        <v>1</v>
      </c>
      <c r="S19" s="8">
        <v>1</v>
      </c>
      <c r="T19" s="8">
        <v>1</v>
      </c>
      <c r="U19" s="8">
        <v>1</v>
      </c>
      <c r="V19" s="13">
        <v>10</v>
      </c>
      <c r="W19" s="13"/>
      <c r="X19" s="13"/>
      <c r="Y19" s="14">
        <v>98.84</v>
      </c>
    </row>
    <row r="20" spans="1:25" ht="24" customHeight="1" x14ac:dyDescent="0.25">
      <c r="A20" s="9">
        <v>14</v>
      </c>
      <c r="B20" s="9">
        <v>14</v>
      </c>
      <c r="C20" s="10" t="s">
        <v>40</v>
      </c>
      <c r="D20" s="11"/>
      <c r="E20" s="18">
        <v>1</v>
      </c>
      <c r="F20" s="11"/>
      <c r="G20" s="11"/>
      <c r="H20" s="18"/>
      <c r="I20" s="8"/>
      <c r="J20" s="8"/>
      <c r="K20" s="8"/>
      <c r="L20" s="8"/>
      <c r="M20" s="8"/>
      <c r="N20" s="8"/>
      <c r="O20" s="12">
        <v>2.7</v>
      </c>
      <c r="P20" s="12">
        <v>2.5499999999999998</v>
      </c>
      <c r="Q20" s="8">
        <v>0</v>
      </c>
      <c r="R20" s="8">
        <v>0</v>
      </c>
      <c r="S20" s="8">
        <v>1</v>
      </c>
      <c r="T20" s="8">
        <v>1</v>
      </c>
      <c r="U20" s="8">
        <v>1</v>
      </c>
      <c r="V20" s="13">
        <v>10</v>
      </c>
      <c r="W20" s="13"/>
      <c r="X20" s="13"/>
      <c r="Y20" s="14">
        <v>97.45</v>
      </c>
    </row>
    <row r="21" spans="1:25" ht="24" customHeight="1" x14ac:dyDescent="0.25">
      <c r="A21" s="9">
        <v>15</v>
      </c>
      <c r="B21" s="9">
        <v>15</v>
      </c>
      <c r="C21" s="16" t="s">
        <v>41</v>
      </c>
      <c r="D21" s="11"/>
      <c r="E21" s="11"/>
      <c r="F21" s="11"/>
      <c r="G21" s="11"/>
      <c r="H21" s="18">
        <v>1</v>
      </c>
      <c r="I21" s="8"/>
      <c r="J21" s="8"/>
      <c r="K21" s="8"/>
      <c r="L21" s="8"/>
      <c r="M21" s="8"/>
      <c r="N21" s="8"/>
      <c r="O21" s="12">
        <v>0.01</v>
      </c>
      <c r="P21" s="12">
        <v>0.01</v>
      </c>
      <c r="Q21" s="8">
        <v>1</v>
      </c>
      <c r="R21" s="8">
        <v>1</v>
      </c>
      <c r="S21" s="8">
        <v>1</v>
      </c>
      <c r="T21" s="8">
        <v>1</v>
      </c>
      <c r="U21" s="8">
        <v>1</v>
      </c>
      <c r="V21" s="13">
        <v>10</v>
      </c>
      <c r="W21" s="13"/>
      <c r="X21" s="13"/>
      <c r="Y21" s="14">
        <v>98.54</v>
      </c>
    </row>
    <row r="22" spans="1:25" ht="32.25" customHeight="1" x14ac:dyDescent="0.25">
      <c r="A22" s="17"/>
      <c r="B22" s="17"/>
      <c r="C22" s="7" t="s">
        <v>21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</sheetData>
  <mergeCells count="21">
    <mergeCell ref="C1:Y1"/>
    <mergeCell ref="Y3:Y4"/>
    <mergeCell ref="A6:B6"/>
    <mergeCell ref="A5:B5"/>
    <mergeCell ref="V3:V4"/>
    <mergeCell ref="W3:W4"/>
    <mergeCell ref="S3:S4"/>
    <mergeCell ref="X3:X4"/>
    <mergeCell ref="A3:B4"/>
    <mergeCell ref="C3:C4"/>
    <mergeCell ref="Q3:R3"/>
    <mergeCell ref="T3:U3"/>
    <mergeCell ref="I5:J5"/>
    <mergeCell ref="K5:L5"/>
    <mergeCell ref="M5:N5"/>
    <mergeCell ref="O5:P5"/>
    <mergeCell ref="D3:H3"/>
    <mergeCell ref="I3:J3"/>
    <mergeCell ref="K3:L3"/>
    <mergeCell ref="M3:N3"/>
    <mergeCell ref="O3:P3"/>
  </mergeCells>
  <pageMargins left="0.2" right="0.2" top="0.74803149606299213" bottom="0.74803149606299213" header="0.31496062992125984" footer="0.31496062992125984"/>
  <pageSetup paperSize="8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Касимова Аслай Темирбековна</dc:creator>
  <cp:lastModifiedBy>Любовь Анатольевна Самохина</cp:lastModifiedBy>
  <cp:lastPrinted>2020-05-06T04:29:48Z</cp:lastPrinted>
  <dcterms:created xsi:type="dcterms:W3CDTF">2006-09-16T00:00:00Z</dcterms:created>
  <dcterms:modified xsi:type="dcterms:W3CDTF">2020-10-19T11:36:11Z</dcterms:modified>
</cp:coreProperties>
</file>